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3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<sst xmlns="http://schemas.openxmlformats.org/spreadsheetml/2006/main" count="46" uniqueCount="46">
  <si>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Consum medicamente inregistrat la nivel CAS Calarasi aferent lunii decembrie 2021-    medicamente PNS</t>
  </si>
  <si>
    <t>NR CRT</t>
  </si>
  <si>
    <t>Nume partener</t>
  </si>
  <si>
    <t>diabet</t>
  </si>
  <si>
    <t>ONCOLOGIE</t>
  </si>
  <si>
    <t>PNS CV</t>
  </si>
  <si>
    <t>PNS CV incadrare CA</t>
  </si>
  <si>
    <t>BOLI RARE</t>
  </si>
  <si>
    <t>POSTTRANSPLANT</t>
  </si>
  <si>
    <t>POSTTR incadrare CA</t>
  </si>
  <si>
    <t>MATERIALE SANITARE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</si>
  <si>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</si>
  <si>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</si>
  <si>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</si>
  <si>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</si>
  <si>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</si>
  <si>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</si>
  <si>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</si>
  <si>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</si>
  <si>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</si>
  <si>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</si>
  <si>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</si>
  <si>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</si>
  <si>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</si>
  <si>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</si>
  <si>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</si>
  <si>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</si>
  <si>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MEDIMFARM TOPFARM S.A. OLTENITA</t>
  </si>
  <si>
    <t>MED-SERV UNITED CALARASI PREL BUCURESTI NR.24 BL.M19</t>
  </si>
  <si>
    <t>MINA DROGHERIE S.R.L. CASCIOARELE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</si>
  <si>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</si>
  <si>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</si>
  <si>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</si>
  <si>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</si>
  <si>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</si>
  <si>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</si>
  <si>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</si>
  <si>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</si>
  <si>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</si>
  <si>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</si>
  <si>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</si>
  <si>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</si>
  <si>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</si>
  <si>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 GENERAL</t>
  </si>
  <si>
    <t>DEPASIRE  CA</t>
  </si>
  <si>
    <t>valoare incadrare 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</si>
</sst>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Border="1" applyAlignment="1">
      <alignment horizontal="center" wrapText="1"/>
    </xf>
    <xf numFmtId="0" fontId="3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4" xfId="0" applyBorder="1" applyAlignment="1">
      <alignment horizontal="right"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0" fillId="0" borderId="6" xfId="0" applyBorder="1" applyAlignment="1">
      <alignment horizontal="right"/>
    </xf>
    <xf numFmtId="4" fontId="0" fillId="0" borderId="3" xfId="0" applyNumberForma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7.00390625" style="0" customWidth="1"/>
    <col min="3" max="3" width="12.421875" style="0" customWidth="1"/>
    <col min="4" max="4" width="12.28125" style="0" customWidth="1"/>
    <col min="6" max="6" width="8.7109375" style="0" customWidth="1"/>
    <col min="9" max="9" width="9.57421875" style="0" customWidth="1"/>
    <col min="10" max="10" width="10.421875" style="0" customWidth="1"/>
  </cols>
  <sheetData>
    <row r="2" spans="1:10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6" spans="1:10" ht="36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12.75">
      <c r="A7" s="3">
        <v>1</v>
      </c>
      <c r="B7" s="4" t="s">
        <v>11</v>
      </c>
      <c r="C7" s="5">
        <v>86691.33</v>
      </c>
      <c r="D7" s="5">
        <v>633.11</v>
      </c>
      <c r="E7" s="5">
        <v>0</v>
      </c>
      <c r="F7" s="5">
        <v>0</v>
      </c>
      <c r="G7" s="5">
        <v>0</v>
      </c>
      <c r="H7" s="6">
        <v>1976.44</v>
      </c>
      <c r="I7" s="7">
        <v>1391.09</v>
      </c>
      <c r="J7" s="5">
        <v>3720</v>
      </c>
    </row>
    <row r="8" spans="1:10" ht="12.75">
      <c r="A8" s="3">
        <v>2</v>
      </c>
      <c r="B8" s="4" t="s">
        <v>12</v>
      </c>
      <c r="C8" s="5">
        <v>1246.68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7">
        <v>0</v>
      </c>
      <c r="J8" s="5">
        <v>0</v>
      </c>
    </row>
    <row r="9" spans="1:10" ht="12.75">
      <c r="A9" s="3">
        <v>3</v>
      </c>
      <c r="B9" s="4" t="s">
        <v>13</v>
      </c>
      <c r="C9" s="5">
        <v>33504.55</v>
      </c>
      <c r="D9" s="5">
        <v>0</v>
      </c>
      <c r="E9" s="5">
        <v>0</v>
      </c>
      <c r="F9" s="5">
        <v>0</v>
      </c>
      <c r="G9" s="5">
        <v>0</v>
      </c>
      <c r="H9" s="5">
        <v>1982.26</v>
      </c>
      <c r="I9" s="7">
        <v>1395.18</v>
      </c>
      <c r="J9" s="5">
        <v>1320</v>
      </c>
    </row>
    <row r="10" spans="1:10" ht="12.75">
      <c r="A10" s="3">
        <v>4</v>
      </c>
      <c r="B10" s="4" t="s">
        <v>14</v>
      </c>
      <c r="C10" s="5">
        <v>3246.33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7">
        <v>0</v>
      </c>
      <c r="J10" s="5">
        <v>0</v>
      </c>
    </row>
    <row r="11" spans="1:10" ht="12.75">
      <c r="A11" s="3">
        <v>5</v>
      </c>
      <c r="B11" s="4" t="s">
        <v>15</v>
      </c>
      <c r="C11" s="5">
        <v>3703.03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5">
        <v>480</v>
      </c>
    </row>
    <row r="12" spans="1:10" ht="12.75">
      <c r="A12" s="3">
        <v>6</v>
      </c>
      <c r="B12" s="4" t="s">
        <v>16</v>
      </c>
      <c r="C12" s="5">
        <v>4542.42</v>
      </c>
      <c r="D12" s="5">
        <v>844.47</v>
      </c>
      <c r="E12" s="5">
        <v>0</v>
      </c>
      <c r="F12" s="5">
        <v>0</v>
      </c>
      <c r="G12" s="5">
        <v>0</v>
      </c>
      <c r="H12" s="5">
        <v>2961.22</v>
      </c>
      <c r="I12" s="7">
        <v>2084.21</v>
      </c>
      <c r="J12" s="5">
        <v>240</v>
      </c>
    </row>
    <row r="13" spans="1:10" ht="12.75">
      <c r="A13" s="3">
        <v>7</v>
      </c>
      <c r="B13" s="4" t="s">
        <v>17</v>
      </c>
      <c r="C13" s="5">
        <v>446.4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5">
        <v>0</v>
      </c>
    </row>
    <row r="14" spans="1:10" ht="12.75">
      <c r="A14" s="3">
        <v>8</v>
      </c>
      <c r="B14" s="4" t="s">
        <v>18</v>
      </c>
      <c r="C14" s="5">
        <v>163.86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7">
        <v>0</v>
      </c>
      <c r="J14" s="5">
        <v>0</v>
      </c>
    </row>
    <row r="15" spans="1:10" ht="12.75">
      <c r="A15" s="3">
        <v>9</v>
      </c>
      <c r="B15" s="4" t="s">
        <v>19</v>
      </c>
      <c r="C15" s="5">
        <v>328.34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5">
        <v>0</v>
      </c>
    </row>
    <row r="16" spans="1:10" ht="12.75">
      <c r="A16" s="3">
        <v>10</v>
      </c>
      <c r="B16" s="4" t="s">
        <v>20</v>
      </c>
      <c r="C16" s="5">
        <v>5832.73</v>
      </c>
      <c r="D16" s="5">
        <v>0</v>
      </c>
      <c r="E16" s="5">
        <v>0</v>
      </c>
      <c r="F16" s="5">
        <v>0</v>
      </c>
      <c r="G16" s="5">
        <v>0</v>
      </c>
      <c r="H16" s="5">
        <v>1711.85</v>
      </c>
      <c r="I16" s="7">
        <v>1204.86</v>
      </c>
      <c r="J16" s="5">
        <v>120</v>
      </c>
    </row>
    <row r="17" spans="1:10" ht="12.75">
      <c r="A17" s="3">
        <v>11</v>
      </c>
      <c r="B17" s="4" t="s">
        <v>21</v>
      </c>
      <c r="C17" s="5">
        <v>970.92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5">
        <v>0</v>
      </c>
    </row>
    <row r="18" spans="1:10" ht="12.75">
      <c r="A18" s="3">
        <v>12</v>
      </c>
      <c r="B18" s="4" t="s">
        <v>22</v>
      </c>
      <c r="C18" s="5">
        <v>218.15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7">
        <v>0</v>
      </c>
      <c r="J18" s="5">
        <v>0</v>
      </c>
    </row>
    <row r="19" spans="1:10" ht="12.75">
      <c r="A19" s="3">
        <v>13</v>
      </c>
      <c r="B19" s="4" t="s">
        <v>23</v>
      </c>
      <c r="C19" s="5">
        <v>33501.76</v>
      </c>
      <c r="D19" s="5">
        <v>20276.97</v>
      </c>
      <c r="E19" s="5">
        <v>0</v>
      </c>
      <c r="F19" s="5">
        <v>0</v>
      </c>
      <c r="G19" s="5">
        <v>0</v>
      </c>
      <c r="H19" s="5">
        <v>3463.32</v>
      </c>
      <c r="I19" s="7">
        <v>2437.61</v>
      </c>
      <c r="J19" s="5">
        <v>1800</v>
      </c>
    </row>
    <row r="20" spans="1:10" ht="12.75">
      <c r="A20" s="3">
        <v>14</v>
      </c>
      <c r="B20" s="4" t="s">
        <v>24</v>
      </c>
      <c r="C20" s="5">
        <v>6815.88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7">
        <v>0</v>
      </c>
      <c r="J20" s="5">
        <v>360</v>
      </c>
    </row>
    <row r="21" spans="1:10" ht="12.75">
      <c r="A21" s="3">
        <v>15</v>
      </c>
      <c r="B21" s="4" t="s">
        <v>25</v>
      </c>
      <c r="C21" s="5">
        <v>2650.11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5">
        <v>0</v>
      </c>
    </row>
    <row r="22" spans="1:10" ht="12.75">
      <c r="A22" s="3">
        <v>16</v>
      </c>
      <c r="B22" s="4" t="s">
        <v>26</v>
      </c>
      <c r="C22" s="5">
        <v>49607.27</v>
      </c>
      <c r="D22" s="5">
        <v>48819.03</v>
      </c>
      <c r="E22" s="5">
        <v>0</v>
      </c>
      <c r="F22" s="5">
        <v>0</v>
      </c>
      <c r="G22" s="5">
        <v>0</v>
      </c>
      <c r="H22" s="5">
        <v>251.87</v>
      </c>
      <c r="I22" s="7">
        <v>177.27</v>
      </c>
      <c r="J22" s="5">
        <v>2520</v>
      </c>
    </row>
    <row r="23" spans="1:10" ht="12.75">
      <c r="A23" s="3">
        <v>17</v>
      </c>
      <c r="B23" s="4" t="s">
        <v>27</v>
      </c>
      <c r="C23" s="5">
        <v>30001.07</v>
      </c>
      <c r="D23" s="5">
        <v>218.59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5">
        <v>600</v>
      </c>
    </row>
    <row r="24" spans="1:10" ht="12.75">
      <c r="A24" s="3">
        <v>18</v>
      </c>
      <c r="B24" s="4" t="s">
        <v>28</v>
      </c>
      <c r="C24" s="5">
        <v>310874.7</v>
      </c>
      <c r="D24" s="5">
        <v>4031.37</v>
      </c>
      <c r="E24" s="5">
        <v>26852.66</v>
      </c>
      <c r="F24" s="5">
        <v>3301.78</v>
      </c>
      <c r="G24" s="5">
        <v>0</v>
      </c>
      <c r="H24" s="5">
        <v>1934.71</v>
      </c>
      <c r="I24" s="7">
        <v>1361.72</v>
      </c>
      <c r="J24" s="5">
        <v>21480</v>
      </c>
    </row>
    <row r="25" spans="1:10" ht="12.75">
      <c r="A25" s="3">
        <v>19</v>
      </c>
      <c r="B25" s="4" t="s">
        <v>29</v>
      </c>
      <c r="C25" s="5">
        <v>70.05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5">
        <v>0</v>
      </c>
    </row>
    <row r="26" spans="1:10" ht="12.75">
      <c r="A26" s="3">
        <v>20</v>
      </c>
      <c r="B26" s="4" t="s">
        <v>30</v>
      </c>
      <c r="C26" s="5">
        <v>3403.97</v>
      </c>
      <c r="D26" s="5">
        <v>11373.93</v>
      </c>
      <c r="E26" s="5">
        <v>0</v>
      </c>
      <c r="F26" s="5">
        <v>0</v>
      </c>
      <c r="G26" s="5">
        <v>0</v>
      </c>
      <c r="H26" s="5">
        <v>0</v>
      </c>
      <c r="I26" s="7">
        <v>0</v>
      </c>
      <c r="J26" s="5">
        <v>360</v>
      </c>
    </row>
    <row r="27" spans="1:10" ht="12.75">
      <c r="A27" s="3">
        <v>21</v>
      </c>
      <c r="B27" s="4" t="s">
        <v>31</v>
      </c>
      <c r="C27" s="5">
        <v>57073</v>
      </c>
      <c r="D27" s="5">
        <v>7820.74</v>
      </c>
      <c r="E27" s="5">
        <v>0</v>
      </c>
      <c r="F27" s="5">
        <v>0</v>
      </c>
      <c r="G27" s="5">
        <v>445.66</v>
      </c>
      <c r="H27" s="5">
        <v>6778.08</v>
      </c>
      <c r="I27" s="7">
        <v>4770.65</v>
      </c>
      <c r="J27" s="5">
        <v>2520</v>
      </c>
    </row>
    <row r="28" spans="1:10" ht="12.75">
      <c r="A28" s="3">
        <v>22</v>
      </c>
      <c r="B28" s="4" t="s">
        <v>32</v>
      </c>
      <c r="C28" s="5">
        <v>72.57</v>
      </c>
      <c r="D28" s="5">
        <v>0</v>
      </c>
      <c r="E28" s="5">
        <v>0</v>
      </c>
      <c r="F28" s="5">
        <v>0</v>
      </c>
      <c r="G28" s="5">
        <v>0</v>
      </c>
      <c r="H28" s="5">
        <v>203.93</v>
      </c>
      <c r="I28" s="7">
        <v>143.53</v>
      </c>
      <c r="J28" s="5">
        <v>0</v>
      </c>
    </row>
    <row r="29" spans="1:10" ht="12.75">
      <c r="A29" s="3">
        <v>23</v>
      </c>
      <c r="B29" s="4" t="s">
        <v>33</v>
      </c>
      <c r="C29" s="5">
        <v>1984.11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5">
        <v>120</v>
      </c>
    </row>
    <row r="30" spans="1:10" ht="12.75">
      <c r="A30" s="3">
        <v>24</v>
      </c>
      <c r="B30" s="4" t="s">
        <v>34</v>
      </c>
      <c r="C30" s="5">
        <v>202749.66</v>
      </c>
      <c r="D30" s="5">
        <v>33068.58</v>
      </c>
      <c r="E30" s="5">
        <v>0</v>
      </c>
      <c r="F30" s="5">
        <v>0</v>
      </c>
      <c r="G30" s="5">
        <v>29312.7</v>
      </c>
      <c r="H30" s="5">
        <v>828.9</v>
      </c>
      <c r="I30" s="7">
        <v>583.41</v>
      </c>
      <c r="J30" s="5">
        <v>9456</v>
      </c>
    </row>
    <row r="31" spans="1:10" ht="12.75">
      <c r="A31" s="3">
        <v>25</v>
      </c>
      <c r="B31" s="4" t="s">
        <v>35</v>
      </c>
      <c r="C31" s="5">
        <v>5212.18</v>
      </c>
      <c r="D31" s="5">
        <v>0</v>
      </c>
      <c r="E31" s="5">
        <v>0</v>
      </c>
      <c r="F31" s="5">
        <v>0</v>
      </c>
      <c r="G31" s="5">
        <v>0</v>
      </c>
      <c r="H31" s="5">
        <v>899.56</v>
      </c>
      <c r="I31" s="7">
        <v>633.14</v>
      </c>
      <c r="J31" s="5">
        <v>480</v>
      </c>
    </row>
    <row r="32" spans="1:10" ht="12.75">
      <c r="A32" s="3">
        <v>26</v>
      </c>
      <c r="B32" s="4" t="s">
        <v>36</v>
      </c>
      <c r="C32" s="5">
        <v>50.49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7">
        <v>0</v>
      </c>
      <c r="J32" s="5">
        <v>0</v>
      </c>
    </row>
    <row r="33" spans="1:10" ht="12.75">
      <c r="A33" s="3">
        <v>27</v>
      </c>
      <c r="B33" s="4" t="s">
        <v>37</v>
      </c>
      <c r="C33" s="5">
        <v>3038.49</v>
      </c>
      <c r="D33" s="5">
        <v>91.44</v>
      </c>
      <c r="E33" s="5">
        <v>0</v>
      </c>
      <c r="F33" s="5">
        <v>0</v>
      </c>
      <c r="G33" s="5">
        <v>0</v>
      </c>
      <c r="H33" s="5">
        <v>0</v>
      </c>
      <c r="I33" s="7">
        <v>0</v>
      </c>
      <c r="J33" s="5">
        <v>120</v>
      </c>
    </row>
    <row r="34" spans="1:10" ht="12.75">
      <c r="A34" s="3">
        <v>28</v>
      </c>
      <c r="B34" s="4" t="s">
        <v>38</v>
      </c>
      <c r="C34" s="5">
        <v>40549.37</v>
      </c>
      <c r="D34" s="5">
        <v>28198.55</v>
      </c>
      <c r="E34" s="5">
        <v>0</v>
      </c>
      <c r="F34" s="5">
        <v>0</v>
      </c>
      <c r="G34" s="5">
        <v>0</v>
      </c>
      <c r="H34" s="5">
        <v>1731.24</v>
      </c>
      <c r="I34" s="7">
        <v>1218.51</v>
      </c>
      <c r="J34" s="5">
        <v>1320</v>
      </c>
    </row>
    <row r="35" spans="1:10" ht="12.75">
      <c r="A35" s="3">
        <v>29</v>
      </c>
      <c r="B35" s="4" t="s">
        <v>39</v>
      </c>
      <c r="C35" s="5">
        <v>21283.09</v>
      </c>
      <c r="D35" s="5">
        <v>137.18</v>
      </c>
      <c r="E35" s="5">
        <v>0</v>
      </c>
      <c r="F35" s="5">
        <v>0</v>
      </c>
      <c r="G35" s="5">
        <v>0</v>
      </c>
      <c r="H35" s="5">
        <v>3483.8</v>
      </c>
      <c r="I35" s="7">
        <v>2452.02</v>
      </c>
      <c r="J35" s="5">
        <v>960</v>
      </c>
    </row>
    <row r="36" spans="1:10" ht="12.75">
      <c r="A36" s="3">
        <v>30</v>
      </c>
      <c r="B36" s="4" t="s">
        <v>40</v>
      </c>
      <c r="C36" s="5">
        <v>15164.43</v>
      </c>
      <c r="D36" s="5">
        <v>554.95</v>
      </c>
      <c r="E36" s="5">
        <v>0</v>
      </c>
      <c r="F36" s="5">
        <v>0</v>
      </c>
      <c r="G36" s="5">
        <v>0</v>
      </c>
      <c r="H36" s="5">
        <v>629.91</v>
      </c>
      <c r="I36" s="7">
        <v>443.35</v>
      </c>
      <c r="J36" s="5">
        <v>360</v>
      </c>
    </row>
    <row r="37" spans="1:10" ht="12.75">
      <c r="A37" s="3">
        <v>31</v>
      </c>
      <c r="B37" s="4" t="s">
        <v>41</v>
      </c>
      <c r="C37" s="5">
        <v>174976.54</v>
      </c>
      <c r="D37" s="5">
        <v>20538.58</v>
      </c>
      <c r="E37" s="5">
        <v>30069.33</v>
      </c>
      <c r="F37" s="5">
        <v>3697.3</v>
      </c>
      <c r="G37" s="5">
        <v>0</v>
      </c>
      <c r="H37" s="5">
        <v>5278.62</v>
      </c>
      <c r="I37" s="7">
        <v>3715.28</v>
      </c>
      <c r="J37" s="5">
        <v>11868</v>
      </c>
    </row>
    <row r="38" spans="1:10" ht="12.75">
      <c r="A38" s="3">
        <v>32</v>
      </c>
      <c r="B38" s="8" t="s">
        <v>42</v>
      </c>
      <c r="C38" s="9">
        <v>200156.93</v>
      </c>
      <c r="D38" s="9">
        <v>10301.08</v>
      </c>
      <c r="E38" s="9">
        <v>0</v>
      </c>
      <c r="F38" s="9">
        <v>0</v>
      </c>
      <c r="G38" s="9">
        <v>2584.29</v>
      </c>
      <c r="H38" s="9">
        <v>10034.52</v>
      </c>
      <c r="I38" s="10">
        <v>7062.64</v>
      </c>
      <c r="J38" s="9">
        <v>8640</v>
      </c>
    </row>
    <row r="39" spans="1:10" ht="12.75">
      <c r="A39" s="13" t="s">
        <v>43</v>
      </c>
      <c r="B39" s="13"/>
      <c r="C39" s="11">
        <f aca="true" t="shared" si="0" ref="C39:J39">SUM(C7:C38)</f>
        <v>1300130.41</v>
      </c>
      <c r="D39" s="11">
        <f t="shared" si="0"/>
        <v>186908.56999999998</v>
      </c>
      <c r="E39" s="11">
        <f t="shared" si="0"/>
        <v>56921.990000000005</v>
      </c>
      <c r="F39" s="11">
        <f t="shared" si="0"/>
        <v>6999.08</v>
      </c>
      <c r="G39" s="11">
        <f t="shared" si="0"/>
        <v>32342.65</v>
      </c>
      <c r="H39" s="11">
        <f t="shared" si="0"/>
        <v>44150.23000000001</v>
      </c>
      <c r="I39" s="11">
        <f t="shared" si="0"/>
        <v>31074.469999999994</v>
      </c>
      <c r="J39" s="11">
        <f t="shared" si="0"/>
        <v>68844</v>
      </c>
    </row>
    <row r="42" spans="2:10" ht="12.75">
      <c r="B42" s="12" t="s">
        <v>44</v>
      </c>
      <c r="C42" s="3"/>
      <c r="D42" s="3"/>
      <c r="E42" s="3">
        <v>49922.91</v>
      </c>
      <c r="F42" s="3"/>
      <c r="G42" s="3"/>
      <c r="H42" s="3">
        <v>13075.76</v>
      </c>
      <c r="I42" s="3"/>
      <c r="J42" s="3"/>
    </row>
    <row r="43" spans="2:10" ht="12.75">
      <c r="B43" s="12" t="s">
        <v>45</v>
      </c>
      <c r="C43" s="3"/>
      <c r="D43" s="3"/>
      <c r="E43" s="3"/>
      <c r="F43" s="11">
        <f>E39-E42</f>
        <v>6999.080000000002</v>
      </c>
      <c r="G43" s="3"/>
      <c r="H43" s="3"/>
      <c r="I43" s="11">
        <f>H39-H42</f>
        <v>31074.47000000001</v>
      </c>
      <c r="J43" s="3"/>
    </row>
  </sheetData>
  <mergeCells count="2">
    <mergeCell ref="A39:B39"/>
    <mergeCell ref="A2:J3"/>
  </mergeCells>
  <printOptions/>
  <pageMargins left="0.2" right="0.3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2022-02-02T14:05:48Z</cp:lastPrinted>
  <dcterms:created xsi:type="dcterms:W3CDTF">1996-10-14T23:33:28Z</dcterms:created>
  <dcterms:modified xsi:type="dcterms:W3CDTF">2022-03-29T09:55:21Z</dcterms:modified>
  <cp:category/>
  <cp:version/>
  <cp:contentType/>
  <cp:contentStatus/>
</cp:coreProperties>
</file>